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ventúra" sheetId="1" r:id="rId1"/>
    <sheet name="Spotreba" sheetId="2" r:id="rId2"/>
    <sheet name="Kniha Jázd" sheetId="3" r:id="rId3"/>
    <sheet name="Cenník" sheetId="4" r:id="rId4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<sst xmlns="http://schemas.openxmlformats.org/spreadsheetml/2006/main" count="62" uniqueCount="62">
  <si>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Názov tovaru </t>
  </si>
  <si>
    <t>Jednotková cena</t>
  </si>
  <si>
    <t xml:space="preserve">Množstvo v ks </t>
  </si>
  <si>
    <t xml:space="preserve">Vyradené v ks </t>
  </si>
  <si>
    <t xml:space="preserve">Zostatok v ks </t>
  </si>
  <si>
    <t>Vyradené v €</t>
  </si>
  <si>
    <t xml:space="preserve">Zostatok v € </t>
  </si>
  <si>
    <t>Zostatok v $</t>
  </si>
  <si>
    <t>Stolička drevená</t>
  </si>
  <si>
    <t>Stolička čalúnená</t>
  </si>
  <si>
    <t>Stolička s kolieskami</t>
  </si>
  <si>
    <t>Stôl kancelársky</t>
  </si>
  <si>
    <t>Stolík pod počítač</t>
  </si>
  <si>
    <t>Skriňa jednodverová</t>
  </si>
  <si>
    <t>Skriňa dvojdverová</t>
  </si>
  <si>
    <t>Skriňa presklená</t>
  </si>
  <si>
    <t>Zostatok v ks: Množstvo v ks – Vyradené v ks</t>
  </si>
  <si>
    <t>Vyradené v €: Jednotková cena * Vyradené v ks</t>
  </si>
  <si>
    <t xml:space="preserve">Zostatok v €: Jednotková cena * Zostatok v ks </t>
  </si>
  <si>
    <t>Kurz dolára: 1 $ =</t>
  </si>
  <si>
    <t>Priemerná spotreba benzínu</t>
  </si>
  <si>
    <t>Mesiac</t>
  </si>
  <si>
    <t>Najazdené  km</t>
  </si>
  <si>
    <t>Celková spotreba v l</t>
  </si>
  <si>
    <t>Spotreba na 1 km</t>
  </si>
  <si>
    <t>Spotreba na 100 km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</si>
  <si>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</si>
  <si>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</si>
  <si>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</si>
  <si>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</si>
  <si>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</si>
  <si>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</si>
  <si>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</si>
  <si>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</si>
  <si>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</si>
  <si>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</si>
  <si>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</si>
  <si>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</si>
  <si>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Spotreba na 1 km = Celková spotreba v l / Najazdené km</t>
  </si>
  <si>
    <t>Spotreba na 100 km = Spotreba na 1 km * 100</t>
  </si>
  <si>
    <t>KNIHA  JÁZD</t>
  </si>
  <si>
    <t>Cestovné náhrady:</t>
  </si>
  <si>
    <t>za 1 km</t>
  </si>
  <si>
    <t>Dátum</t>
  </si>
  <si>
    <t>Dĺžka cesty v km</t>
  </si>
  <si>
    <t>CENA</t>
  </si>
  <si>
    <t>Cena spolu</t>
  </si>
  <si>
    <t>Nákupný a predajný cenník</t>
  </si>
  <si>
    <t>Názov tovaru</t>
  </si>
  <si>
    <t>ks</t>
  </si>
  <si>
    <t>Nákupná  cena / ks</t>
  </si>
  <si>
    <t>Obchodná prirážka</t>
  </si>
  <si>
    <t>DPH</t>
  </si>
  <si>
    <t>Predajná cena / ks</t>
  </si>
  <si>
    <t>Predajná cena  spolu</t>
  </si>
  <si>
    <t>HDD  500 GB</t>
  </si>
  <si>
    <t>HDD  240 GB</t>
  </si>
  <si>
    <t>HDD  3 TB</t>
  </si>
  <si>
    <t>HDD  1 TB</t>
  </si>
  <si>
    <t>HDD  2 TB</t>
  </si>
  <si>
    <r>
      <rPr>
        <b/>
        <sz val="10"/>
        <color indexed="10"/>
        <rFont val="Arial CE"/>
        <family val="0"/>
      </rPr>
      <t xml:space="preserve">Predajná cena / ks = </t>
    </r>
    <r>
      <rPr>
        <b/>
        <sz val="10"/>
        <color indexed="57"/>
        <rFont val="Arial CE"/>
        <family val="0"/>
      </rPr>
      <t>Nákupná cena / ks</t>
    </r>
    <r>
      <rPr>
        <b/>
        <sz val="10"/>
        <color indexed="10"/>
        <rFont val="Arial CE"/>
        <family val="0"/>
      </rPr>
      <t xml:space="preserve"> + </t>
    </r>
    <r>
      <rPr>
        <b/>
        <sz val="10"/>
        <color indexed="62"/>
        <rFont val="Arial CE"/>
        <family val="0"/>
      </rPr>
      <t>Obchodná prirážka</t>
    </r>
    <r>
      <rPr>
        <b/>
        <sz val="10"/>
        <color indexed="10"/>
        <rFont val="Arial CE"/>
        <family val="0"/>
      </rPr>
      <t xml:space="preserve"> +</t>
    </r>
    <r>
      <rPr>
        <b/>
        <sz val="10"/>
        <color indexed="20"/>
        <rFont val="Arial CE"/>
        <family val="0"/>
      </rPr>
      <t xml:space="preserve"> DPH</t>
    </r>
  </si>
  <si>
    <r>
      <rPr>
        <b/>
        <sz val="10"/>
        <color indexed="10"/>
        <rFont val="Arial CE"/>
        <family val="0"/>
      </rPr>
      <t xml:space="preserve">Predajná cena spolu = </t>
    </r>
    <r>
      <rPr>
        <b/>
        <sz val="10"/>
        <color indexed="40"/>
        <rFont val="Arial CE"/>
        <family val="0"/>
      </rPr>
      <t>predajná cena / ks</t>
    </r>
    <r>
      <rPr>
        <b/>
        <sz val="10"/>
        <color indexed="10"/>
        <rFont val="Arial CE"/>
        <family val="0"/>
      </rPr>
      <t xml:space="preserve"> *</t>
    </r>
    <r>
      <rPr>
        <b/>
        <sz val="10"/>
        <color indexed="57"/>
        <rFont val="Arial CE"/>
        <family val="0"/>
      </rPr>
      <t xml:space="preserve"> ks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</si>
</sst>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"/>
    <numFmt numFmtId="165" formatCode="#,##0\ [$€-1]"/>
    <numFmt numFmtId="166" formatCode="#,##0.00\ [$€-41B];[Red]\-#,##0.00\ [$€-41B]"/>
    <numFmt numFmtId="167" formatCode="0.000"/>
    <numFmt numFmtId="168" formatCode="0.0"/>
    <numFmt numFmtId="169" formatCode="#,##0.00\ [$€-1]"/>
    <numFmt numFmtId="170" formatCode="dd/mm/yyyy"/>
    <numFmt numFmtId="171" formatCode="#,##0.00&quot; Sk&quot;"/>
    <numFmt numFmtId="172" formatCode="#,##0\ &quot;€&quot;"/>
    <numFmt numFmtId="173" formatCode="_-* #,##0.000\ &quot;€&quot;_-;\-* #,##0.000\ &quot;€&quot;_-;_-* &quot;-&quot;??\ &quot;€&quot;_-;_-@_-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_-[$$-409]* #,##0.00_ ;_-[$$-409]* \-#,##0.00\ ;_-[$$-409]* &quot;-&quot;??_ ;_-@_ "/>
    <numFmt numFmtId="177" formatCode="#,##0\ _€"/>
    <numFmt numFmtId="178" formatCode="#,###&quot; Sk&quot;"/>
  </numFmts>
  <fonts count="57">
    <font>
      <sz val="10"/>
      <name val="Arial"/>
      <family val="0"/>
    </font>
    <font>
      <sz val="16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6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 CE"/>
      <family val="0"/>
    </font>
    <font>
      <b/>
      <sz val="10"/>
      <color indexed="57"/>
      <name val="Arial CE"/>
      <family val="0"/>
    </font>
    <font>
      <b/>
      <sz val="10"/>
      <color indexed="62"/>
      <name val="Arial CE"/>
      <family val="0"/>
    </font>
    <font>
      <b/>
      <sz val="10"/>
      <color indexed="20"/>
      <name val="Arial CE"/>
      <family val="0"/>
    </font>
    <font>
      <b/>
      <sz val="10"/>
      <color indexed="4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166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44" applyFont="1" applyAlignment="1">
      <alignment horizontal="center" wrapText="1"/>
      <protection/>
    </xf>
    <xf numFmtId="169" fontId="10" fillId="0" borderId="0" xfId="44" applyNumberFormat="1" applyFont="1" applyAlignment="1">
      <alignment vertical="center"/>
      <protection/>
    </xf>
    <xf numFmtId="0" fontId="11" fillId="0" borderId="0" xfId="44" applyFont="1" applyAlignment="1">
      <alignment vertical="center"/>
      <protection/>
    </xf>
    <xf numFmtId="0" fontId="12" fillId="0" borderId="0" xfId="0" applyFont="1" applyAlignment="1">
      <alignment/>
    </xf>
    <xf numFmtId="0" fontId="3" fillId="0" borderId="18" xfId="44" applyFont="1" applyBorder="1" applyAlignment="1">
      <alignment horizontal="center" vertical="center"/>
      <protection/>
    </xf>
    <xf numFmtId="0" fontId="3" fillId="0" borderId="19" xfId="44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center" vertical="center"/>
      <protection/>
    </xf>
    <xf numFmtId="170" fontId="0" fillId="0" borderId="21" xfId="0" applyNumberFormat="1" applyBorder="1" applyAlignment="1">
      <alignment/>
    </xf>
    <xf numFmtId="0" fontId="0" fillId="0" borderId="10" xfId="0" applyBorder="1" applyAlignment="1">
      <alignment horizontal="right" indent="3"/>
    </xf>
    <xf numFmtId="171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24" xfId="0" applyBorder="1" applyAlignment="1">
      <alignment horizontal="right" indent="3"/>
    </xf>
    <xf numFmtId="171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44" applyNumberFormat="1">
      <alignment/>
      <protection/>
    </xf>
    <xf numFmtId="0" fontId="0" fillId="0" borderId="0" xfId="44">
      <alignment/>
      <protection/>
    </xf>
    <xf numFmtId="164" fontId="11" fillId="0" borderId="0" xfId="44" applyNumberFormat="1" applyFont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wrapText="1"/>
      <protection/>
    </xf>
    <xf numFmtId="164" fontId="15" fillId="0" borderId="26" xfId="44" applyNumberFormat="1" applyFont="1" applyBorder="1" applyAlignment="1">
      <alignment horizontal="center" vertical="center" wrapText="1"/>
      <protection/>
    </xf>
    <xf numFmtId="164" fontId="16" fillId="0" borderId="26" xfId="44" applyNumberFormat="1" applyFont="1" applyBorder="1" applyAlignment="1">
      <alignment horizontal="center" vertical="center" wrapText="1"/>
      <protection/>
    </xf>
    <xf numFmtId="164" fontId="17" fillId="0" borderId="11" xfId="44" applyNumberFormat="1" applyFont="1" applyBorder="1" applyAlignment="1">
      <alignment horizontal="center" vertical="center" wrapText="1"/>
      <protection/>
    </xf>
    <xf numFmtId="164" fontId="13" fillId="0" borderId="11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>
      <alignment/>
      <protection/>
    </xf>
    <xf numFmtId="0" fontId="0" fillId="0" borderId="10" xfId="44" applyBorder="1">
      <alignment/>
      <protection/>
    </xf>
    <xf numFmtId="0" fontId="0" fillId="0" borderId="27" xfId="44" applyBorder="1">
      <alignment/>
      <protection/>
    </xf>
    <xf numFmtId="165" fontId="0" fillId="0" borderId="10" xfId="0" applyNumberFormat="1" applyBorder="1" applyAlignment="1">
      <alignment/>
    </xf>
    <xf numFmtId="165" fontId="0" fillId="0" borderId="2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3" fillId="0" borderId="29" xfId="0" applyFont="1" applyBorder="1" applyAlignment="1">
      <alignment/>
    </xf>
    <xf numFmtId="0" fontId="3" fillId="0" borderId="0" xfId="44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172" fontId="2" fillId="0" borderId="11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/>
    </xf>
    <xf numFmtId="172" fontId="0" fillId="0" borderId="0" xfId="37" applyNumberFormat="1" applyAlignment="1">
      <alignment/>
    </xf>
    <xf numFmtId="176" fontId="1" fillId="0" borderId="30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="145" zoomScaleNormal="145" zoomScalePageLayoutView="0" workbookViewId="0" topLeftCell="A1">
      <selection activeCell="E15" sqref="E15"/>
    </sheetView>
  </sheetViews>
  <sheetFormatPr defaultColWidth="9.140625" defaultRowHeight="12.75"/>
  <cols>
    <col min="2" max="2" width="26.8515625" style="0" customWidth="1"/>
    <col min="3" max="3" width="17.8515625" style="0" customWidth="1"/>
    <col min="7" max="7" width="9.140625" style="70" customWidth="1"/>
    <col min="8" max="8" width="13.00390625" style="0" customWidth="1"/>
    <col min="9" max="9" width="12.8515625" style="0" customWidth="1"/>
  </cols>
  <sheetData>
    <row r="1" spans="2:8" ht="20.25">
      <c r="B1" s="1"/>
      <c r="C1" s="2"/>
      <c r="D1" s="1"/>
      <c r="E1" s="1"/>
      <c r="F1" s="1"/>
      <c r="H1" s="2"/>
    </row>
    <row r="2" spans="2:9" ht="47.25">
      <c r="B2" s="3" t="s">
        <v>0</v>
      </c>
      <c r="C2" s="4" t="s">
        <v>1</v>
      </c>
      <c r="D2" s="5" t="s">
        <v>2</v>
      </c>
      <c r="E2" s="5" t="s">
        <v>3</v>
      </c>
      <c r="F2" s="6" t="s">
        <v>4</v>
      </c>
      <c r="G2" s="68" t="s">
        <v>5</v>
      </c>
      <c r="H2" s="68" t="s">
        <v>6</v>
      </c>
      <c r="I2" s="7" t="s">
        <v>7</v>
      </c>
    </row>
    <row r="3" spans="2:9" ht="20.25">
      <c r="B3" s="8" t="s">
        <v>8</v>
      </c>
      <c r="C3" s="9">
        <v>6</v>
      </c>
      <c r="D3" s="10">
        <v>10</v>
      </c>
      <c r="E3" s="11">
        <v>10</v>
      </c>
      <c r="F3" s="12"/>
      <c r="G3" s="72"/>
      <c r="H3" s="69"/>
      <c r="I3" s="71"/>
    </row>
    <row r="4" spans="2:9" ht="20.25">
      <c r="B4" s="8" t="s">
        <v>9</v>
      </c>
      <c r="C4" s="9">
        <v>17.9</v>
      </c>
      <c r="D4" s="10">
        <v>15</v>
      </c>
      <c r="E4" s="10">
        <v>2</v>
      </c>
      <c r="F4" s="12"/>
      <c r="G4" s="72"/>
      <c r="H4" s="69"/>
      <c r="I4" s="71"/>
    </row>
    <row r="5" spans="2:9" ht="20.25">
      <c r="B5" s="8" t="s">
        <v>10</v>
      </c>
      <c r="C5" s="9">
        <v>27</v>
      </c>
      <c r="D5" s="10">
        <v>23</v>
      </c>
      <c r="E5" s="10">
        <v>0</v>
      </c>
      <c r="F5" s="12"/>
      <c r="G5" s="72"/>
      <c r="H5" s="69"/>
      <c r="I5" s="71"/>
    </row>
    <row r="6" spans="2:9" ht="20.25">
      <c r="B6" s="8" t="s">
        <v>12</v>
      </c>
      <c r="C6" s="9">
        <v>33</v>
      </c>
      <c r="D6" s="10">
        <v>38</v>
      </c>
      <c r="E6" s="10">
        <v>3</v>
      </c>
      <c r="F6" s="12"/>
      <c r="G6" s="72"/>
      <c r="H6" s="69"/>
      <c r="I6" s="71"/>
    </row>
    <row r="7" spans="2:9" ht="20.25">
      <c r="B7" s="8" t="s">
        <v>13</v>
      </c>
      <c r="C7" s="9">
        <v>45</v>
      </c>
      <c r="D7" s="10">
        <v>5</v>
      </c>
      <c r="E7" s="10">
        <v>1</v>
      </c>
      <c r="F7" s="12"/>
      <c r="G7" s="72"/>
      <c r="H7" s="69"/>
      <c r="I7" s="71"/>
    </row>
    <row r="8" spans="2:9" ht="20.25">
      <c r="B8" s="8" t="s">
        <v>15</v>
      </c>
      <c r="C8" s="9">
        <v>55</v>
      </c>
      <c r="D8" s="10">
        <v>8</v>
      </c>
      <c r="E8" s="10">
        <v>0</v>
      </c>
      <c r="F8" s="12"/>
      <c r="G8" s="72"/>
      <c r="H8" s="69"/>
      <c r="I8" s="71"/>
    </row>
    <row r="9" spans="2:9" ht="20.25">
      <c r="B9" s="8" t="s">
        <v>14</v>
      </c>
      <c r="C9" s="9">
        <v>60</v>
      </c>
      <c r="D9" s="10">
        <v>3</v>
      </c>
      <c r="E9" s="10">
        <v>1</v>
      </c>
      <c r="F9" s="12"/>
      <c r="G9" s="72"/>
      <c r="H9" s="69"/>
      <c r="I9" s="71"/>
    </row>
    <row r="10" spans="2:9" ht="20.25">
      <c r="B10" s="8" t="s">
        <v>11</v>
      </c>
      <c r="C10" s="9">
        <v>62</v>
      </c>
      <c r="D10" s="10">
        <v>26</v>
      </c>
      <c r="E10" s="10">
        <v>1</v>
      </c>
      <c r="F10" s="12"/>
      <c r="G10" s="72"/>
      <c r="H10" s="69"/>
      <c r="I10" s="71"/>
    </row>
    <row r="11" spans="2:8" ht="20.25">
      <c r="B11" s="1"/>
      <c r="C11" s="2"/>
      <c r="D11" s="1"/>
      <c r="E11" s="1"/>
      <c r="F11" s="1"/>
      <c r="H11" s="2"/>
    </row>
    <row r="12" spans="2:8" ht="15.75">
      <c r="B12" s="62" t="s">
        <v>16</v>
      </c>
      <c r="C12" s="62"/>
      <c r="D12" s="62"/>
      <c r="E12" s="62"/>
      <c r="F12" s="62"/>
      <c r="G12" s="62"/>
      <c r="H12" s="62"/>
    </row>
    <row r="13" spans="2:8" ht="15.75">
      <c r="B13" s="62" t="s">
        <v>17</v>
      </c>
      <c r="C13" s="62"/>
      <c r="D13" s="62"/>
      <c r="E13" s="62"/>
      <c r="F13" s="62"/>
      <c r="G13" s="62"/>
      <c r="H13" s="62"/>
    </row>
    <row r="14" spans="2:8" ht="15.75">
      <c r="B14" s="62" t="s">
        <v>18</v>
      </c>
      <c r="C14" s="62"/>
      <c r="D14" s="62"/>
      <c r="E14" s="62"/>
      <c r="F14" s="62"/>
      <c r="G14" s="62"/>
      <c r="H14" s="62"/>
    </row>
    <row r="15" spans="2:3" ht="20.25">
      <c r="B15" s="13" t="s">
        <v>19</v>
      </c>
      <c r="C15" s="14">
        <v>0.92</v>
      </c>
    </row>
  </sheetData>
  <sheetProtection selectLockedCells="1" selectUnlockedCells="1"/>
  <mergeCells count="3">
    <mergeCell ref="B12:H12"/>
    <mergeCell ref="B13:H13"/>
    <mergeCell ref="B14:H1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18.140625" style="0" customWidth="1"/>
  </cols>
  <sheetData>
    <row r="1" spans="1:6" ht="20.25">
      <c r="A1" s="63" t="s">
        <v>20</v>
      </c>
      <c r="B1" s="63"/>
      <c r="C1" s="63"/>
      <c r="D1" s="63"/>
      <c r="E1" s="63"/>
      <c r="F1" s="1"/>
    </row>
    <row r="2" spans="1:6" ht="18">
      <c r="A2" s="15"/>
      <c r="B2" s="16"/>
      <c r="C2" s="15"/>
      <c r="D2" s="17"/>
      <c r="E2" s="18"/>
      <c r="F2" s="15"/>
    </row>
    <row r="3" spans="1:6" ht="90">
      <c r="A3" s="19" t="s">
        <v>21</v>
      </c>
      <c r="B3" s="20" t="s">
        <v>22</v>
      </c>
      <c r="C3" s="21" t="s">
        <v>23</v>
      </c>
      <c r="D3" s="22" t="s">
        <v>24</v>
      </c>
      <c r="E3" s="23" t="s">
        <v>25</v>
      </c>
      <c r="F3" s="24"/>
    </row>
    <row r="4" spans="1:6" ht="18">
      <c r="A4" s="25" t="s">
        <v>26</v>
      </c>
      <c r="B4" s="26">
        <v>1580</v>
      </c>
      <c r="C4" s="27">
        <v>120</v>
      </c>
      <c r="D4" s="28"/>
      <c r="E4" s="29"/>
      <c r="F4" s="15"/>
    </row>
    <row r="5" spans="1:6" ht="18">
      <c r="A5" s="25" t="s">
        <v>27</v>
      </c>
      <c r="B5" s="26">
        <v>1215</v>
      </c>
      <c r="C5" s="27">
        <v>99</v>
      </c>
      <c r="D5" s="28"/>
      <c r="E5" s="29"/>
      <c r="F5" s="15"/>
    </row>
    <row r="6" spans="1:6" ht="18">
      <c r="A6" s="25" t="s">
        <v>28</v>
      </c>
      <c r="B6" s="26">
        <v>1325</v>
      </c>
      <c r="C6" s="27">
        <v>92</v>
      </c>
      <c r="D6" s="28"/>
      <c r="E6" s="29"/>
      <c r="F6" s="15"/>
    </row>
    <row r="7" spans="1:6" ht="18">
      <c r="A7" s="25" t="s">
        <v>29</v>
      </c>
      <c r="B7" s="26">
        <v>1065</v>
      </c>
      <c r="C7" s="27">
        <v>85</v>
      </c>
      <c r="D7" s="28"/>
      <c r="E7" s="29"/>
      <c r="F7" s="15"/>
    </row>
    <row r="8" spans="1:6" ht="18">
      <c r="A8" s="25" t="s">
        <v>30</v>
      </c>
      <c r="B8" s="26">
        <v>1395</v>
      </c>
      <c r="C8" s="27">
        <v>115</v>
      </c>
      <c r="D8" s="28"/>
      <c r="E8" s="29"/>
      <c r="F8" s="15"/>
    </row>
    <row r="9" spans="1:6" ht="18">
      <c r="A9" s="25" t="s">
        <v>31</v>
      </c>
      <c r="B9" s="26">
        <v>1421</v>
      </c>
      <c r="C9" s="27">
        <v>111</v>
      </c>
      <c r="D9" s="28"/>
      <c r="E9" s="29"/>
      <c r="F9" s="15"/>
    </row>
    <row r="10" spans="1:6" ht="18">
      <c r="A10" s="25" t="s">
        <v>32</v>
      </c>
      <c r="B10" s="26">
        <v>982</v>
      </c>
      <c r="C10" s="27">
        <v>77</v>
      </c>
      <c r="D10" s="28"/>
      <c r="E10" s="29"/>
      <c r="F10" s="15"/>
    </row>
    <row r="11" spans="1:6" ht="18">
      <c r="A11" s="25" t="s">
        <v>33</v>
      </c>
      <c r="B11" s="26">
        <v>1254</v>
      </c>
      <c r="C11" s="27">
        <v>91</v>
      </c>
      <c r="D11" s="28"/>
      <c r="E11" s="29"/>
      <c r="F11" s="15"/>
    </row>
    <row r="12" spans="1:6" ht="18">
      <c r="A12" s="25" t="s">
        <v>34</v>
      </c>
      <c r="B12" s="26">
        <v>1196</v>
      </c>
      <c r="C12" s="27">
        <v>102</v>
      </c>
      <c r="D12" s="28"/>
      <c r="E12" s="29"/>
      <c r="F12" s="15"/>
    </row>
    <row r="13" spans="1:6" ht="18">
      <c r="A13" s="25" t="s">
        <v>35</v>
      </c>
      <c r="B13" s="26">
        <v>1452</v>
      </c>
      <c r="C13" s="27">
        <v>128</v>
      </c>
      <c r="D13" s="28"/>
      <c r="E13" s="29"/>
      <c r="F13" s="15"/>
    </row>
    <row r="14" spans="1:6" ht="18">
      <c r="A14" s="25" t="s">
        <v>36</v>
      </c>
      <c r="B14" s="26">
        <v>1135</v>
      </c>
      <c r="C14" s="27">
        <v>96</v>
      </c>
      <c r="D14" s="28"/>
      <c r="E14" s="29"/>
      <c r="F14" s="15"/>
    </row>
    <row r="15" spans="1:6" ht="18">
      <c r="A15" s="25" t="s">
        <v>37</v>
      </c>
      <c r="B15" s="26">
        <v>926</v>
      </c>
      <c r="C15" s="27">
        <v>68</v>
      </c>
      <c r="D15" s="28"/>
      <c r="E15" s="29"/>
      <c r="F15" s="15"/>
    </row>
    <row r="16" spans="1:6" ht="18">
      <c r="A16" s="15"/>
      <c r="B16" s="16"/>
      <c r="C16" s="15"/>
      <c r="D16" s="17"/>
      <c r="E16" s="18"/>
      <c r="F16" s="15"/>
    </row>
    <row r="17" spans="1:6" ht="15.75">
      <c r="A17" s="62" t="s">
        <v>38</v>
      </c>
      <c r="B17" s="62"/>
      <c r="C17" s="62"/>
      <c r="D17" s="62"/>
      <c r="E17" s="62"/>
      <c r="F17" s="30"/>
    </row>
    <row r="18" spans="1:6" ht="15.75">
      <c r="A18" s="62" t="s">
        <v>39</v>
      </c>
      <c r="B18" s="62"/>
      <c r="C18" s="62"/>
      <c r="D18" s="62"/>
      <c r="E18" s="62"/>
      <c r="F18" s="30"/>
    </row>
    <row r="19" spans="1:6" ht="18">
      <c r="A19" s="15"/>
      <c r="B19" s="16"/>
      <c r="C19" s="15"/>
      <c r="D19" s="17"/>
      <c r="E19" s="18"/>
      <c r="F19" s="15"/>
    </row>
    <row r="20" spans="1:6" ht="18">
      <c r="A20" s="15"/>
      <c r="B20" s="16"/>
      <c r="C20" s="15"/>
      <c r="D20" s="17"/>
      <c r="E20" s="18"/>
      <c r="F20" s="15"/>
    </row>
  </sheetData>
  <sheetProtection selectLockedCells="1" selectUnlockedCells="1"/>
  <mergeCells count="3">
    <mergeCell ref="A1:E1"/>
    <mergeCell ref="A17:E17"/>
    <mergeCell ref="A18:E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3">
      <selection activeCell="F8" sqref="F8"/>
    </sheetView>
  </sheetViews>
  <sheetFormatPr defaultColWidth="9.140625" defaultRowHeight="12.75"/>
  <sheetData>
    <row r="3" spans="2:5" ht="18">
      <c r="B3" s="64" t="s">
        <v>40</v>
      </c>
      <c r="C3" s="64"/>
      <c r="D3" s="64"/>
      <c r="E3" s="31"/>
    </row>
    <row r="5" spans="2:4" ht="22.5">
      <c r="B5" s="32" t="s">
        <v>41</v>
      </c>
      <c r="C5" s="33">
        <v>0.25</v>
      </c>
      <c r="D5" s="34" t="s">
        <v>42</v>
      </c>
    </row>
    <row r="8" spans="1:5" ht="47.25">
      <c r="A8" s="35"/>
      <c r="B8" s="36" t="s">
        <v>43</v>
      </c>
      <c r="C8" s="37" t="s">
        <v>44</v>
      </c>
      <c r="D8" s="38" t="s">
        <v>45</v>
      </c>
      <c r="E8" s="35"/>
    </row>
    <row r="9" spans="2:4" ht="12.75">
      <c r="B9" s="39">
        <v>38412</v>
      </c>
      <c r="C9" s="40">
        <v>85</v>
      </c>
      <c r="D9" s="41"/>
    </row>
    <row r="10" spans="2:4" ht="12.75">
      <c r="B10" s="39">
        <v>38413</v>
      </c>
      <c r="C10" s="40">
        <v>12</v>
      </c>
      <c r="D10" s="41"/>
    </row>
    <row r="11" spans="2:4" ht="12.75">
      <c r="B11" s="39">
        <v>38414</v>
      </c>
      <c r="C11" s="40">
        <v>0</v>
      </c>
      <c r="D11" s="41"/>
    </row>
    <row r="12" spans="2:4" ht="12.75">
      <c r="B12" s="39">
        <v>38415</v>
      </c>
      <c r="C12" s="40">
        <v>125</v>
      </c>
      <c r="D12" s="41"/>
    </row>
    <row r="13" spans="2:4" ht="12.75">
      <c r="B13" s="39">
        <v>38418</v>
      </c>
      <c r="C13" s="40">
        <v>25</v>
      </c>
      <c r="D13" s="41"/>
    </row>
    <row r="14" spans="2:4" ht="12.75">
      <c r="B14" s="39">
        <v>38419</v>
      </c>
      <c r="C14" s="40">
        <v>120</v>
      </c>
      <c r="D14" s="41"/>
    </row>
    <row r="15" spans="2:4" ht="12.75">
      <c r="B15" s="39">
        <v>38420</v>
      </c>
      <c r="C15" s="40">
        <v>0</v>
      </c>
      <c r="D15" s="41"/>
    </row>
    <row r="16" spans="2:4" ht="12.75">
      <c r="B16" s="39">
        <v>38421</v>
      </c>
      <c r="C16" s="40">
        <v>0</v>
      </c>
      <c r="D16" s="41"/>
    </row>
    <row r="17" spans="2:4" ht="12.75">
      <c r="B17" s="42">
        <v>38422</v>
      </c>
      <c r="C17" s="43">
        <v>182</v>
      </c>
      <c r="D17" s="41"/>
    </row>
    <row r="18" spans="2:4" ht="12.75">
      <c r="B18" s="65" t="s">
        <v>46</v>
      </c>
      <c r="C18" s="65"/>
      <c r="D18" s="44"/>
    </row>
  </sheetData>
  <sheetProtection selectLockedCells="1" selectUnlockedCells="1"/>
  <mergeCells count="2">
    <mergeCell ref="B3:D3"/>
    <mergeCell ref="B18:C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2.7109375" style="0" customWidth="1"/>
  </cols>
  <sheetData>
    <row r="1" spans="4:7" ht="12.75">
      <c r="D1" s="45"/>
      <c r="E1" s="45"/>
      <c r="F1" s="45"/>
      <c r="G1" s="45"/>
    </row>
    <row r="2" spans="1:7" ht="15.75">
      <c r="A2" s="66" t="s">
        <v>47</v>
      </c>
      <c r="B2" s="66"/>
      <c r="C2" s="66"/>
      <c r="D2" s="66"/>
      <c r="E2" s="66"/>
      <c r="F2" s="46"/>
      <c r="G2" s="46"/>
    </row>
    <row r="3" spans="1:7" ht="12.75">
      <c r="A3" s="47"/>
      <c r="B3" s="47"/>
      <c r="C3" s="47"/>
      <c r="D3" s="46"/>
      <c r="E3" s="46"/>
      <c r="F3" s="46"/>
      <c r="G3" s="46"/>
    </row>
    <row r="4" spans="1:7" ht="12.75">
      <c r="A4" s="47"/>
      <c r="B4" s="47"/>
      <c r="C4" s="47"/>
      <c r="D4" s="46"/>
      <c r="E4" s="46"/>
      <c r="F4" s="48"/>
      <c r="G4" s="48"/>
    </row>
    <row r="5" spans="1:7" ht="38.25">
      <c r="A5" s="49" t="s">
        <v>48</v>
      </c>
      <c r="B5" s="49" t="s">
        <v>49</v>
      </c>
      <c r="C5" s="50" t="s">
        <v>50</v>
      </c>
      <c r="D5" s="51" t="s">
        <v>51</v>
      </c>
      <c r="E5" s="52" t="s">
        <v>52</v>
      </c>
      <c r="F5" s="53" t="s">
        <v>53</v>
      </c>
      <c r="G5" s="54" t="s">
        <v>54</v>
      </c>
    </row>
    <row r="6" spans="1:7" ht="12.75">
      <c r="A6" s="55" t="s">
        <v>55</v>
      </c>
      <c r="B6" s="56">
        <v>10</v>
      </c>
      <c r="C6" s="57">
        <v>50</v>
      </c>
      <c r="D6" s="58">
        <f>C6*0.2</f>
        <v>10</v>
      </c>
      <c r="E6" s="59">
        <f>(C6+D6)*0.19</f>
        <v>11.4</v>
      </c>
      <c r="F6" s="60"/>
      <c r="G6" s="61"/>
    </row>
    <row r="7" spans="1:7" ht="12.75">
      <c r="A7" s="55" t="s">
        <v>56</v>
      </c>
      <c r="B7" s="56">
        <v>5</v>
      </c>
      <c r="C7" s="57">
        <v>70</v>
      </c>
      <c r="D7" s="58">
        <f>C7*0.2</f>
        <v>14</v>
      </c>
      <c r="E7" s="59">
        <f>(C7+D7)*0.19</f>
        <v>15.96</v>
      </c>
      <c r="F7" s="60"/>
      <c r="G7" s="60"/>
    </row>
    <row r="8" spans="1:7" ht="12.75">
      <c r="A8" s="55" t="s">
        <v>57</v>
      </c>
      <c r="B8" s="56">
        <v>0</v>
      </c>
      <c r="C8" s="57">
        <v>90</v>
      </c>
      <c r="D8" s="58">
        <f>C8*0.2</f>
        <v>18</v>
      </c>
      <c r="E8" s="59">
        <f>(C8+D8)*0.19</f>
        <v>20.52</v>
      </c>
      <c r="F8" s="60"/>
      <c r="G8" s="60"/>
    </row>
    <row r="9" spans="1:7" ht="12.75">
      <c r="A9" s="55" t="s">
        <v>58</v>
      </c>
      <c r="B9" s="56">
        <v>7</v>
      </c>
      <c r="C9" s="57">
        <v>30</v>
      </c>
      <c r="D9" s="58">
        <f>C9*0.2</f>
        <v>6</v>
      </c>
      <c r="E9" s="59">
        <f>(C9+D9)*0.19</f>
        <v>6.84</v>
      </c>
      <c r="F9" s="60"/>
      <c r="G9" s="60"/>
    </row>
    <row r="10" spans="1:7" ht="12.75">
      <c r="A10" s="55" t="s">
        <v>59</v>
      </c>
      <c r="B10" s="56">
        <v>2</v>
      </c>
      <c r="C10" s="57">
        <v>70</v>
      </c>
      <c r="D10" s="58">
        <f>C10*0.2</f>
        <v>14</v>
      </c>
      <c r="E10" s="59">
        <f>(C10+D10)*0.19</f>
        <v>15.96</v>
      </c>
      <c r="F10" s="60"/>
      <c r="G10" s="60"/>
    </row>
    <row r="11" spans="4:7" ht="12.75">
      <c r="D11" s="45"/>
      <c r="E11" s="45"/>
      <c r="F11" s="45"/>
      <c r="G11" s="45"/>
    </row>
    <row r="12" spans="1:7" ht="12.75">
      <c r="A12" s="67" t="s">
        <v>60</v>
      </c>
      <c r="B12" s="67"/>
      <c r="C12" s="67"/>
      <c r="D12" s="67"/>
      <c r="E12" s="67"/>
      <c r="F12" s="67"/>
      <c r="G12" s="67"/>
    </row>
    <row r="13" spans="1:7" ht="12.75">
      <c r="A13" s="67" t="s">
        <v>61</v>
      </c>
      <c r="B13" s="67"/>
      <c r="C13" s="67"/>
      <c r="D13" s="67"/>
      <c r="E13" s="67"/>
      <c r="F13" s="67"/>
      <c r="G13" s="67"/>
    </row>
  </sheetData>
  <sheetProtection selectLockedCells="1" selectUnlockedCells="1"/>
  <mergeCells count="3">
    <mergeCell ref="A2:E2"/>
    <mergeCell ref="A12:G12"/>
    <mergeCell ref="A13:G1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Nemec, Daniel</cp:lastModifiedBy>
  <dcterms:modified xsi:type="dcterms:W3CDTF">2022-04-06T10:42:32Z</dcterms:modified>
  <cp:category/>
  <cp:version/>
  <cp:contentType/>
  <cp:contentStatus/>
</cp:coreProperties>
</file>